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BLICA 4TO TRIMESTRE 2022\"/>
    </mc:Choice>
  </mc:AlternateContent>
  <xr:revisionPtr revIDLastSave="0" documentId="13_ncr:1_{F37357A1-8C0D-49AB-ABB7-1797D207F2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B68" i="4" l="1"/>
  <c r="C68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<sst xmlns="http://schemas.openxmlformats.org/spreadsheetml/2006/main" count="58" uniqueCount="58">
  <si>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</si>
  <si>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</si>
  <si>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</si>
  <si>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</si>
  <si>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</si>
  <si>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</si>
  <si>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</si>
  <si>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</si>
  <si>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</si>
  <si>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</si>
  <si>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</si>
  <si>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</si>
  <si>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</si>
  <si>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</si>
  <si>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</si>
  <si>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</si>
  <si>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</si>
  <si>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</si>
  <si>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</si>
  <si>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</si>
  <si>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</si>
  <si>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</si>
  <si>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</si>
  <si>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</si>
  <si>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</si>
  <si>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</si>
  <si>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</si>
  <si>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</si>
  <si>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</si>
  <si>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</si>
  <si>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</si>
  <si>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</si>
  <si>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</si>
  <si>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</si>
  <si>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</si>
  <si>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</si>
  <si>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</si>
  <si>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</si>
  <si>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</si>
  <si>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</si>
  <si>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</si>
  <si>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</si>
  <si>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</si>
  <si>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</si>
  <si>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</si>
  <si>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</si>
  <si>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</si>
  <si>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</si>
  <si>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</si>
  <si>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</si>
  <si>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</si>
  <si>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</si>
  <si>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</si>
  <si>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</si>
  <si>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</si>
  <si>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</si>
  <si>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</si>
  <si>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Instituto Municipal de Cultura de Acámbaro, Guanajuato
Estado de Actividades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</si>
</sst>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1628774</xdr:colOff>
      <xdr:row>76</xdr:row>
      <xdr:rowOff>28575</xdr:rowOff>
    </xdr:from>
    <xdr:to>
      <xdr:col>2</xdr:col>
      <xdr:colOff>95250</xdr:colOff>
      <xdr:row>79</xdr:row>
      <xdr:rowOff>133349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2C1C5B-2CEC-4CB8-9163-F4440052B37D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1628774" y="11801475"/>
          <a:ext cx="5705476" cy="5333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7"/>
  <sheetViews>
    <sheetView tabSelected="1" topLeftCell="A52" zoomScaleNormal="100" workbookViewId="0">
      <selection activeCell="A84" sqref="A8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20" t="s">
        <v>57</v>
      </c>
      <c r="B1" s="21"/>
      <c r="C1" s="22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46</v>
      </c>
      <c r="B4" s="14">
        <f>SUM(B5:B11)</f>
        <v>286125.96000000002</v>
      </c>
      <c r="C4" s="14">
        <f>SUM(C5:C11)</f>
        <v>120179.86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35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47</v>
      </c>
      <c r="B9" s="15">
        <v>0</v>
      </c>
      <c r="C9" s="15">
        <v>0</v>
      </c>
      <c r="D9" s="4">
        <v>4150</v>
      </c>
    </row>
    <row r="10" spans="1:4" x14ac:dyDescent="0.2">
      <c r="A10" s="8" t="s">
        <v>48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49</v>
      </c>
      <c r="B11" s="15">
        <v>286125.96000000002</v>
      </c>
      <c r="C11" s="15">
        <v>120179.86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50</v>
      </c>
      <c r="B13" s="14">
        <f>SUM(B14:B15)</f>
        <v>5791435.25</v>
      </c>
      <c r="C13" s="14">
        <f>SUM(C14:C15)</f>
        <v>5458722.9000000004</v>
      </c>
      <c r="D13" s="2"/>
    </row>
    <row r="14" spans="1:4" ht="22.5" x14ac:dyDescent="0.2">
      <c r="A14" s="8" t="s">
        <v>51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52</v>
      </c>
      <c r="B15" s="15">
        <v>5791435.25</v>
      </c>
      <c r="C15" s="15">
        <v>5458722.9000000004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41</v>
      </c>
      <c r="B17" s="14">
        <f>SUM(B18:B22)</f>
        <v>36000</v>
      </c>
      <c r="C17" s="14">
        <f>SUM(C18:C22)</f>
        <v>601848.38</v>
      </c>
      <c r="D17" s="2"/>
    </row>
    <row r="18" spans="1:5" ht="11.25" customHeight="1" x14ac:dyDescent="0.2">
      <c r="A18" s="8" t="s">
        <v>36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36000</v>
      </c>
      <c r="C22" s="15">
        <v>601848.38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6113561.21</v>
      </c>
      <c r="C24" s="16">
        <f>SUM(C4+C13+C17)</f>
        <v>6180751.1400000006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42</v>
      </c>
      <c r="B27" s="14">
        <f>SUM(B28:B30)</f>
        <v>4493431.4800000004</v>
      </c>
      <c r="C27" s="14">
        <f>SUM(C28:C30)</f>
        <v>3909296.25</v>
      </c>
      <c r="D27" s="2"/>
    </row>
    <row r="28" spans="1:5" ht="11.25" customHeight="1" x14ac:dyDescent="0.2">
      <c r="A28" s="8" t="s">
        <v>37</v>
      </c>
      <c r="B28" s="15">
        <v>2988161.84</v>
      </c>
      <c r="C28" s="15">
        <v>2966492.86</v>
      </c>
      <c r="D28" s="4">
        <v>5110</v>
      </c>
    </row>
    <row r="29" spans="1:5" ht="11.25" customHeight="1" x14ac:dyDescent="0.2">
      <c r="A29" s="8" t="s">
        <v>16</v>
      </c>
      <c r="B29" s="15">
        <v>265053.56</v>
      </c>
      <c r="C29" s="15">
        <v>186863.09</v>
      </c>
      <c r="D29" s="4">
        <v>5120</v>
      </c>
    </row>
    <row r="30" spans="1:5" ht="11.25" customHeight="1" x14ac:dyDescent="0.2">
      <c r="A30" s="8" t="s">
        <v>17</v>
      </c>
      <c r="B30" s="15">
        <v>1240216.08</v>
      </c>
      <c r="C30" s="15">
        <v>755940.3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53</v>
      </c>
      <c r="B32" s="14">
        <f>SUM(B33:B41)</f>
        <v>1152841.32</v>
      </c>
      <c r="C32" s="14">
        <f>SUM(C33:C41)</f>
        <v>1119263.52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1152841.32</v>
      </c>
      <c r="C36" s="15">
        <v>1119263.52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43</v>
      </c>
      <c r="B48" s="14">
        <f>SUM(B49:B53)</f>
        <v>0</v>
      </c>
      <c r="C48" s="14">
        <f>SUM(C49:C53)</f>
        <v>0</v>
      </c>
      <c r="D48" s="2"/>
    </row>
    <row r="49" spans="1:4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4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4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4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4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4" ht="11.25" customHeight="1" x14ac:dyDescent="0.2">
      <c r="A54" s="8"/>
      <c r="B54" s="13"/>
      <c r="C54" s="13"/>
      <c r="D54" s="2"/>
    </row>
    <row r="55" spans="1:4" ht="11.25" customHeight="1" x14ac:dyDescent="0.2">
      <c r="A55" s="7" t="s">
        <v>44</v>
      </c>
      <c r="B55" s="14">
        <f>SUM(B56:B61)</f>
        <v>23856.080000000002</v>
      </c>
      <c r="C55" s="14">
        <f>SUM(C56:C61)</f>
        <v>46352.22</v>
      </c>
      <c r="D55" s="2"/>
    </row>
    <row r="56" spans="1:4" ht="11.25" customHeight="1" x14ac:dyDescent="0.2">
      <c r="A56" s="8" t="s">
        <v>31</v>
      </c>
      <c r="B56" s="15">
        <v>23856.080000000002</v>
      </c>
      <c r="C56" s="15">
        <v>46352.22</v>
      </c>
      <c r="D56" s="4">
        <v>5510</v>
      </c>
    </row>
    <row r="57" spans="1:4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4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4" ht="11.25" customHeight="1" x14ac:dyDescent="0.2">
      <c r="A59" s="8" t="s">
        <v>54</v>
      </c>
      <c r="B59" s="15">
        <v>0</v>
      </c>
      <c r="C59" s="15">
        <v>0</v>
      </c>
      <c r="D59" s="4">
        <v>5540</v>
      </c>
    </row>
    <row r="60" spans="1:4" ht="11.25" customHeight="1" x14ac:dyDescent="0.2">
      <c r="A60" s="8" t="s">
        <v>33</v>
      </c>
      <c r="B60" s="15">
        <v>0</v>
      </c>
      <c r="C60" s="15">
        <v>0</v>
      </c>
      <c r="D60" s="4">
        <v>5550</v>
      </c>
    </row>
    <row r="61" spans="1:4" ht="11.25" customHeight="1" x14ac:dyDescent="0.2">
      <c r="A61" s="8" t="s">
        <v>34</v>
      </c>
      <c r="B61" s="15">
        <v>0</v>
      </c>
      <c r="C61" s="15">
        <v>0</v>
      </c>
      <c r="D61" s="4">
        <v>5590</v>
      </c>
    </row>
    <row r="62" spans="1:4" ht="11.25" customHeight="1" x14ac:dyDescent="0.2">
      <c r="A62" s="8"/>
      <c r="B62" s="13"/>
      <c r="C62" s="13"/>
      <c r="D62" s="2"/>
    </row>
    <row r="63" spans="1:4" ht="11.25" customHeight="1" x14ac:dyDescent="0.2">
      <c r="A63" s="7" t="s">
        <v>40</v>
      </c>
      <c r="B63" s="14">
        <f>SUM(B64)</f>
        <v>0</v>
      </c>
      <c r="C63" s="14">
        <f>SUM(C64)</f>
        <v>0</v>
      </c>
      <c r="D63" s="2"/>
    </row>
    <row r="64" spans="1:4" ht="11.25" customHeight="1" x14ac:dyDescent="0.2">
      <c r="A64" s="8" t="s">
        <v>38</v>
      </c>
      <c r="B64" s="15">
        <v>0</v>
      </c>
      <c r="C64" s="15">
        <v>0</v>
      </c>
      <c r="D64" s="4">
        <v>5610</v>
      </c>
    </row>
    <row r="65" spans="1:8" ht="11.25" customHeight="1" x14ac:dyDescent="0.2">
      <c r="A65" s="9"/>
      <c r="B65" s="13"/>
      <c r="C65" s="13"/>
      <c r="D65" s="2"/>
    </row>
    <row r="66" spans="1:8" ht="11.25" customHeight="1" x14ac:dyDescent="0.2">
      <c r="A66" s="6" t="s">
        <v>45</v>
      </c>
      <c r="B66" s="14">
        <f>B63+B55+B48+B43+B32+B27</f>
        <v>5670128.8800000008</v>
      </c>
      <c r="C66" s="16">
        <f>C63+C55+C48+C43+C32+C27</f>
        <v>5074911.99</v>
      </c>
      <c r="D66" s="2"/>
      <c r="E66" s="2"/>
    </row>
    <row r="67" spans="1:8" ht="11.25" customHeight="1" x14ac:dyDescent="0.2">
      <c r="A67" s="10"/>
      <c r="B67" s="13"/>
      <c r="C67" s="13"/>
      <c r="D67" s="2"/>
      <c r="E67" s="2"/>
    </row>
    <row r="68" spans="1:8" s="2" customFormat="1" x14ac:dyDescent="0.2">
      <c r="A68" s="6" t="s">
        <v>39</v>
      </c>
      <c r="B68" s="14">
        <f>B24-B66</f>
        <v>443432.32999999914</v>
      </c>
      <c r="C68" s="14">
        <f>C24-C66</f>
        <v>1105839.1500000004</v>
      </c>
      <c r="E68" s="1"/>
    </row>
    <row r="69" spans="1:8" s="2" customFormat="1" x14ac:dyDescent="0.2">
      <c r="A69" s="9"/>
      <c r="B69" s="13"/>
      <c r="C69" s="13"/>
      <c r="E69" s="1"/>
    </row>
    <row r="70" spans="1:8" s="3" customFormat="1" x14ac:dyDescent="0.2">
      <c r="A70" s="12"/>
      <c r="B70" s="1"/>
      <c r="C70" s="1"/>
      <c r="D70" s="2"/>
      <c r="E70" s="1"/>
      <c r="F70" s="1"/>
      <c r="G70" s="1"/>
      <c r="H70" s="1"/>
    </row>
    <row r="71" spans="1:8" ht="12.75" x14ac:dyDescent="0.2">
      <c r="A71" s="11" t="s">
        <v>56</v>
      </c>
    </row>
    <row r="75" spans="1:8" ht="12.75" x14ac:dyDescent="0.2">
      <c r="A75" s="17"/>
      <c r="B75" s="23"/>
      <c r="C75" s="23"/>
    </row>
    <row r="76" spans="1:8" ht="12.75" customHeight="1" x14ac:dyDescent="0.2">
      <c r="A76" s="17"/>
      <c r="B76" s="19"/>
      <c r="C76" s="19"/>
    </row>
    <row r="77" spans="1:8" x14ac:dyDescent="0.2">
      <c r="B77" s="18"/>
      <c r="C77" s="18"/>
    </row>
  </sheetData>
  <sheetProtection formatCells="0" formatColumns="0" formatRows="0" autoFilter="0"/>
  <mergeCells count="2">
    <mergeCell ref="A1:C1"/>
    <mergeCell ref="B75:C75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2023-01-20T15:04:49Z</cp:lastPrinted>
  <dcterms:created xsi:type="dcterms:W3CDTF">2012-12-11T20:29:16Z</dcterms:created>
  <dcterms:modified xsi:type="dcterms:W3CDTF">2023-01-23T16:41:12Z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